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600"/>
  </bookViews>
  <sheets>
    <sheet name="sayfa 1" sheetId="1" r:id="rId1"/>
  </sheets>
  <definedNames>
    <definedName name="_xlnm.Print_Titles" localSheetId="0">'sayfa 1'!$3:$4</definedName>
  </definedNames>
  <calcPr calcId="162913"/>
</workbook>
</file>

<file path=xl/calcChain.xml><?xml version="1.0" encoding="utf-8"?>
<calcChain xmlns="http://schemas.openxmlformats.org/spreadsheetml/2006/main">
  <c r="F97" i="1" l="1"/>
  <c r="E97" i="1"/>
  <c r="D97" i="1"/>
  <c r="C97" i="1"/>
  <c r="F94" i="1"/>
  <c r="E93" i="1"/>
</calcChain>
</file>

<file path=xl/sharedStrings.xml><?xml version="1.0" encoding="utf-8"?>
<sst xmlns="http://schemas.openxmlformats.org/spreadsheetml/2006/main" count="194" uniqueCount="183">
  <si>
    <t>HESAP</t>
  </si>
  <si>
    <t>AÇIKLAMA</t>
  </si>
  <si>
    <t>BORÇ</t>
  </si>
  <si>
    <t>ALACAK</t>
  </si>
  <si>
    <t>BORÇ BAKİYE</t>
  </si>
  <si>
    <t>ALACAK BAKİYE</t>
  </si>
  <si>
    <t>101</t>
  </si>
  <si>
    <t>ALINAN ÇEKLER HESABI</t>
  </si>
  <si>
    <t>102</t>
  </si>
  <si>
    <t>BANKA HESABI</t>
  </si>
  <si>
    <t>103</t>
  </si>
  <si>
    <t>VERİLEN ÇEKLER VE GÖNDERME EMİRLERİ HESABI (-)</t>
  </si>
  <si>
    <t>104</t>
  </si>
  <si>
    <t>PROJE ÖZEL HESABI</t>
  </si>
  <si>
    <t>105</t>
  </si>
  <si>
    <t>DÖVİZ HESABI</t>
  </si>
  <si>
    <t>106</t>
  </si>
  <si>
    <t>DÖVİZ GÖNDERME EMİRLERİ HESABI (-)</t>
  </si>
  <si>
    <t>108</t>
  </si>
  <si>
    <t>DİĞER HAZIR DEĞERLER HESABI</t>
  </si>
  <si>
    <t>109</t>
  </si>
  <si>
    <t>BANKA KREDİ KARTLARINDAN ALACAKLAR HESABI</t>
  </si>
  <si>
    <t>112</t>
  </si>
  <si>
    <t>KAMU KESİMİ TAHVİL SENET VE BONOLARI HESABI</t>
  </si>
  <si>
    <t>120</t>
  </si>
  <si>
    <t>GELİRLERDEN ALACAKLAR HESABI</t>
  </si>
  <si>
    <t>121</t>
  </si>
  <si>
    <t>GELİRLERDEN TAKİPLİ ALACAKLAR HESABI</t>
  </si>
  <si>
    <t>122</t>
  </si>
  <si>
    <t>GELİRLERDEN TECİLLİ VE TEHİRLİ ALACAKLAR HESABI</t>
  </si>
  <si>
    <t>126</t>
  </si>
  <si>
    <t>VERİLEN DEPOZİTO VE TEMİNATLAR HESABI</t>
  </si>
  <si>
    <t>127</t>
  </si>
  <si>
    <t>DİĞER FAALİYET ALACAKLARI HESABI</t>
  </si>
  <si>
    <t>140</t>
  </si>
  <si>
    <t>KİŞİLERDEN ALACAKLAR HESABI</t>
  </si>
  <si>
    <t>150</t>
  </si>
  <si>
    <t>İLK MADDE VE MALZEME HESABI</t>
  </si>
  <si>
    <t>157</t>
  </si>
  <si>
    <t>DİĞER STOKLAR HESABI</t>
  </si>
  <si>
    <t>160</t>
  </si>
  <si>
    <t>İŞ AVANS VE KREDİLERİ HESABI</t>
  </si>
  <si>
    <t>161</t>
  </si>
  <si>
    <t>PERSONEL AVANSLARI HESABI</t>
  </si>
  <si>
    <t>162</t>
  </si>
  <si>
    <t>BÜTÇE DIŞI AVANS VE KREDİLER HESABI</t>
  </si>
  <si>
    <t>180</t>
  </si>
  <si>
    <t>GELECEK AYLARA AİT GİDERLER HESABI</t>
  </si>
  <si>
    <t>181</t>
  </si>
  <si>
    <t>GELİR TAHAKKUKLARI HESABI</t>
  </si>
  <si>
    <t>190</t>
  </si>
  <si>
    <t>DEVREDEN KATMA DEĞER VERGİSİ HESABI</t>
  </si>
  <si>
    <t>191</t>
  </si>
  <si>
    <t>İNDİRİLECEK KATMA DEĞER VERGİSİ HESABI</t>
  </si>
  <si>
    <t>220</t>
  </si>
  <si>
    <t>222</t>
  </si>
  <si>
    <t>226</t>
  </si>
  <si>
    <t>227</t>
  </si>
  <si>
    <t>232</t>
  </si>
  <si>
    <t>KURUMCA VERİLEN BORÇLARDAN ALACAKLAR HESABI</t>
  </si>
  <si>
    <t>240</t>
  </si>
  <si>
    <t>MALİ KURULUŞLARA YATIRILAN SERMAYELER HESABI</t>
  </si>
  <si>
    <t>241</t>
  </si>
  <si>
    <t>MAL VE HİZMET ÜRETEN KURULUŞLARA YATIRILAN SERMAYELER HESABI</t>
  </si>
  <si>
    <t>247</t>
  </si>
  <si>
    <t>SERMAYE TAAHHÜTLERİ HESABI (-)</t>
  </si>
  <si>
    <t>250</t>
  </si>
  <si>
    <t>ARAZİ VE ARSALAR HESABI</t>
  </si>
  <si>
    <t>251</t>
  </si>
  <si>
    <t>YERALTI VE YERÜSTÜ DÜZENLERİ HESABI</t>
  </si>
  <si>
    <t>252</t>
  </si>
  <si>
    <t>BİNALAR HESABI</t>
  </si>
  <si>
    <t>253</t>
  </si>
  <si>
    <t>TESİS, MAKİNE VE CİHAZLAR HESABI</t>
  </si>
  <si>
    <t>254</t>
  </si>
  <si>
    <t>TAŞITLAR HESABI</t>
  </si>
  <si>
    <t>255</t>
  </si>
  <si>
    <t>DEMİRBAŞLAR HESABI</t>
  </si>
  <si>
    <t>256</t>
  </si>
  <si>
    <t>HİZMET İMTİYAZ VARLIKLARI HESABI</t>
  </si>
  <si>
    <t>257</t>
  </si>
  <si>
    <t>BİRİKMİŞ AMORTİSMANLAR HESABI (-)</t>
  </si>
  <si>
    <t>258</t>
  </si>
  <si>
    <t>YAPILMAKTA OLAN YATIRIMLAR HESABI</t>
  </si>
  <si>
    <t>259</t>
  </si>
  <si>
    <t>YATIRIM AVANSLARI HESABI</t>
  </si>
  <si>
    <t>260</t>
  </si>
  <si>
    <t>HAKLAR HESABI</t>
  </si>
  <si>
    <t>268</t>
  </si>
  <si>
    <t>280</t>
  </si>
  <si>
    <t>GELECEK YILLARA AİT GİDERLER HESABI</t>
  </si>
  <si>
    <t>294</t>
  </si>
  <si>
    <t>ELDEN ÇIKARILACAK STOKLAR VE MADDİ DURAN VARLIKLAR HESABI</t>
  </si>
  <si>
    <t>299</t>
  </si>
  <si>
    <t>300</t>
  </si>
  <si>
    <t>BANKA KREDİLERİ HESABI</t>
  </si>
  <si>
    <t>303</t>
  </si>
  <si>
    <t>KAMU İDARELERİNE MALİ BORÇLAR HESABI</t>
  </si>
  <si>
    <t>309</t>
  </si>
  <si>
    <t>KISA VADELİ DİĞER İÇ MALİ BORÇLAR HESABI</t>
  </si>
  <si>
    <t>310</t>
  </si>
  <si>
    <t>CARİ YILDA ÖDENECEK DIŞ MALİ BORÇLAR HESABI</t>
  </si>
  <si>
    <t>320</t>
  </si>
  <si>
    <t>BÜTÇE EMANETLERİ HESABI</t>
  </si>
  <si>
    <t>330</t>
  </si>
  <si>
    <t>ALINAN DEPOZİTO VE TEMİNATLAR HESABI</t>
  </si>
  <si>
    <t>333</t>
  </si>
  <si>
    <t>EMANETLER HESABI</t>
  </si>
  <si>
    <t>360</t>
  </si>
  <si>
    <t>ÖDENECEK VERGİ VE FONLAR HESABI</t>
  </si>
  <si>
    <t>361</t>
  </si>
  <si>
    <t>ÖDENECEK SOSYAL GÜVENLİK KESİNTİLERİ HESABI</t>
  </si>
  <si>
    <t>362</t>
  </si>
  <si>
    <t>FONLAR VEYA DİĞER KAMU İDARELERİ ADINA YAPILAN TAHSİLAT HESABI</t>
  </si>
  <si>
    <t>363</t>
  </si>
  <si>
    <t>KAMU İDARELERİ PAYLARI HESABI</t>
  </si>
  <si>
    <t>372</t>
  </si>
  <si>
    <t>KIDEM TAZMİNATI KARŞILIĞI HESABI</t>
  </si>
  <si>
    <t>381</t>
  </si>
  <si>
    <t>GİDER TAHAKKUKLARI HESABI</t>
  </si>
  <si>
    <t>391</t>
  </si>
  <si>
    <t>HESAPLANAN KATMA DEĞER VERGİSİ HESABI</t>
  </si>
  <si>
    <t>400</t>
  </si>
  <si>
    <t>403</t>
  </si>
  <si>
    <t>404</t>
  </si>
  <si>
    <t>TAHVİLLER HESABI</t>
  </si>
  <si>
    <t>409</t>
  </si>
  <si>
    <t>UZUN VADELİ DİĞER İÇ MALİ BORÇLAR HESABI</t>
  </si>
  <si>
    <t>410</t>
  </si>
  <si>
    <t>DIŞ MALİ BORÇLAR HESABI</t>
  </si>
  <si>
    <t>429</t>
  </si>
  <si>
    <t>DİĞER FAALİYET BORÇLARI HESABI</t>
  </si>
  <si>
    <t>430</t>
  </si>
  <si>
    <t>472</t>
  </si>
  <si>
    <t>481</t>
  </si>
  <si>
    <t>500</t>
  </si>
  <si>
    <t>NET DEĞER HESABI</t>
  </si>
  <si>
    <t>570</t>
  </si>
  <si>
    <t>GEÇMİŞ YILLAR OLUMLU FAALİYET SONUÇLARI HESABI</t>
  </si>
  <si>
    <t>590</t>
  </si>
  <si>
    <t>DÖNEM OLUMLU FAALİYET SONUCU HESABI</t>
  </si>
  <si>
    <t>591</t>
  </si>
  <si>
    <t>DÖNEM OLUMSUZ FAALİYET SONUCU HESABI (-)</t>
  </si>
  <si>
    <t>600</t>
  </si>
  <si>
    <t>GELİRLER HESABI</t>
  </si>
  <si>
    <t>630</t>
  </si>
  <si>
    <t>GİDERLER HESABI</t>
  </si>
  <si>
    <t>690</t>
  </si>
  <si>
    <t>FAALİYET SONUÇLARI HESABI</t>
  </si>
  <si>
    <t>800</t>
  </si>
  <si>
    <t>BÜTÇE GELİRLERİ HESABI</t>
  </si>
  <si>
    <t>805</t>
  </si>
  <si>
    <t>GELİR YANSITMA HESABI</t>
  </si>
  <si>
    <t>810</t>
  </si>
  <si>
    <t>BÜTÇE GELİRLERİNDEN RET VE İADELER HESABI</t>
  </si>
  <si>
    <t>830</t>
  </si>
  <si>
    <t>BÜTÇE GİDERLERİ HESABI</t>
  </si>
  <si>
    <t>835</t>
  </si>
  <si>
    <t>GİDER YANSITMA HESAPLARI</t>
  </si>
  <si>
    <t>895</t>
  </si>
  <si>
    <t>BÜTÇE UYGULAMA SONUÇLARI HESABI</t>
  </si>
  <si>
    <t>900</t>
  </si>
  <si>
    <t>GÖNDERİLECEK BÜTÇE ÖDENEKLERİ HESABI</t>
  </si>
  <si>
    <t>901</t>
  </si>
  <si>
    <t>BÜTÇE ÖDENEKLERİ HESABI</t>
  </si>
  <si>
    <t>905</t>
  </si>
  <si>
    <t>ÖDENEKLİ GİDERLER HESABI</t>
  </si>
  <si>
    <t>910</t>
  </si>
  <si>
    <t>ALINAN TEMİNAT MEKTUPLARI HESABI</t>
  </si>
  <si>
    <t>911</t>
  </si>
  <si>
    <t>ALINAN TEMİNAT MEKTUPLARI EMANETLERİ HESABI</t>
  </si>
  <si>
    <t>920</t>
  </si>
  <si>
    <t>GİDER TAAHHÜTLERİ HESABI</t>
  </si>
  <si>
    <t>921</t>
  </si>
  <si>
    <t>GİDER TAAHHÜTLERİ KARŞILIĞI HESABI</t>
  </si>
  <si>
    <t>990</t>
  </si>
  <si>
    <t>KİRAYA VERİLEN, İRTİFAK HAKKI TESİS EDİLEN MADDİ DURAN VARLIKLARIN KAYITLI DEĞERİ</t>
  </si>
  <si>
    <t>999</t>
  </si>
  <si>
    <t>DİĞER NAZIM HESAPLAR KARŞILIĞI HESABI</t>
  </si>
  <si>
    <t>TOPLAM</t>
  </si>
  <si>
    <t>Kurum Adı: İstanbul Büyükşehir Belediyesi</t>
  </si>
  <si>
    <t>Kurum Kodu: 46.34.01</t>
  </si>
  <si>
    <t>2021 Yılı Kesin Mizan Raporu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</si>
</sst>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</font>
    <font>
      <b/>
      <sz val="8"/>
      <color theme="1"/>
      <name val="Calibri"/>
      <family val="2"/>
      <charset val="162"/>
    </font>
    <font>
      <sz val="8"/>
      <color theme="1"/>
      <name val="Calibri"/>
      <family val="2"/>
      <charset val="162"/>
    </font>
    <font>
      <sz val="11"/>
      <color theme="1"/>
      <name val="Calibri"/>
      <family val="2"/>
      <charset val="162"/>
    </font>
    <font>
      <sz val="9"/>
      <color theme="1"/>
      <name val="Arial"/>
      <family val="2"/>
      <charset val="162"/>
    </font>
    <font>
      <b/>
      <sz val="10"/>
      <color theme="1"/>
      <name val="Calibri"/>
      <family val="2"/>
      <charset val="162"/>
    </font>
  </fonts>
  <fills count="4">
    <fill>
      <patternFill patternType="none"/>
    </fill>
    <fill>
      <patternFill patternType="gray125"/>
    </fill>
    <fill>
      <patternFill patternType="solid">
        <fgColor rgb="FFF0F4FA"/>
      </patternFill>
    </fill>
    <fill>
      <patternFill patternType="solid">
        <fgColor rgb="FFFFFFFF"/>
      </patternFill>
    </fill>
  </fills>
  <borders count="4">
    <border>
      <left/>
      <right/>
      <top/>
      <bottom/>
      <diagonal/>
    </border>
    <border>
      <left style="thin">
        <color rgb="FF979991"/>
      </left>
      <right/>
      <top style="thin">
        <color rgb="FF979991"/>
      </top>
      <bottom/>
      <diagonal/>
    </border>
    <border>
      <left style="thin">
        <color rgb="FF979991"/>
      </left>
      <right/>
      <top style="thin">
        <color rgb="FF979991"/>
      </top>
      <bottom style="thin">
        <color rgb="FF979991"/>
      </bottom>
      <diagonal/>
    </border>
    <border>
      <left style="thin">
        <color rgb="FF979991"/>
      </left>
      <right style="thin">
        <color rgb="FF979991"/>
      </right>
      <top style="thin">
        <color rgb="FF979991"/>
      </top>
      <bottom style="thin">
        <color rgb="FF97999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4" fontId="2" fillId="3" borderId="2" xfId="0" applyNumberFormat="1" applyFont="1" applyFill="1" applyBorder="1" applyAlignment="1">
      <alignment horizontal="right" vertical="center" wrapText="1"/>
    </xf>
    <xf numFmtId="0" fontId="0" fillId="3" borderId="2" xfId="0" applyFill="1" applyBorder="1" applyAlignment="1">
      <alignment horizontal="right" vertical="center" wrapText="1"/>
    </xf>
    <xf numFmtId="0" fontId="0" fillId="3" borderId="3" xfId="0" applyFill="1" applyBorder="1" applyAlignment="1">
      <alignment horizontal="right" vertical="center" wrapText="1"/>
    </xf>
    <xf numFmtId="4" fontId="2" fillId="3" borderId="3" xfId="0" applyNumberFormat="1" applyFont="1" applyFill="1" applyBorder="1" applyAlignment="1">
      <alignment horizontal="right" vertical="center" wrapText="1"/>
    </xf>
    <xf numFmtId="4" fontId="0" fillId="0" borderId="0" xfId="0" applyNumberFormat="1" applyAlignment="1">
      <alignment vertical="center"/>
    </xf>
    <xf numFmtId="4" fontId="1" fillId="2" borderId="3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1" fillId="2" borderId="3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7"/>
  <sheetViews>
    <sheetView showGridLines="0" tabSelected="1" zoomScaleNormal="100" workbookViewId="0">
      <selection activeCell="C97" sqref="C97"/>
    </sheetView>
  </sheetViews>
  <sheetFormatPr defaultRowHeight="15" x14ac:dyDescent="0.25"/>
  <cols>
    <col min="1" max="1" width="5.5703125" style="15" customWidth="1"/>
    <col min="2" max="2" width="56.42578125" style="6" customWidth="1"/>
    <col min="3" max="4" width="16.140625" style="6" bestFit="1" customWidth="1"/>
    <col min="5" max="6" width="14.85546875" style="6" bestFit="1" customWidth="1"/>
    <col min="7" max="8" width="0.7109375" style="6" customWidth="1"/>
    <col min="9" max="9" width="15.42578125" style="6" bestFit="1" customWidth="1"/>
    <col min="10" max="16384" width="9.140625" style="6"/>
  </cols>
  <sheetData>
    <row r="1" spans="1:6" s="2" customFormat="1" ht="12" x14ac:dyDescent="0.25">
      <c r="A1" s="2" t="s">
        <v>180</v>
      </c>
    </row>
    <row r="2" spans="1:6" s="2" customFormat="1" ht="12" x14ac:dyDescent="0.25">
      <c r="A2" s="2" t="s">
        <v>181</v>
      </c>
    </row>
    <row r="3" spans="1:6" s="3" customFormat="1" ht="21" customHeight="1" x14ac:dyDescent="0.25">
      <c r="A3" s="17" t="s">
        <v>182</v>
      </c>
      <c r="B3" s="17"/>
      <c r="C3" s="17"/>
      <c r="D3" s="17"/>
      <c r="E3" s="17"/>
      <c r="F3" s="17"/>
    </row>
    <row r="4" spans="1:6" ht="20.25" customHeight="1" x14ac:dyDescent="0.25">
      <c r="A4" s="1" t="s">
        <v>0</v>
      </c>
      <c r="B4" s="1" t="s">
        <v>1</v>
      </c>
      <c r="C4" s="4" t="s">
        <v>2</v>
      </c>
      <c r="D4" s="4" t="s">
        <v>3</v>
      </c>
      <c r="E4" s="4" t="s">
        <v>4</v>
      </c>
      <c r="F4" s="5" t="s">
        <v>5</v>
      </c>
    </row>
    <row r="5" spans="1:6" x14ac:dyDescent="0.25">
      <c r="A5" s="7" t="s">
        <v>6</v>
      </c>
      <c r="B5" s="8" t="s">
        <v>7</v>
      </c>
      <c r="C5" s="9">
        <v>1841052949.1199999</v>
      </c>
      <c r="D5" s="9">
        <v>1841052949.1199999</v>
      </c>
      <c r="E5" s="10"/>
      <c r="F5" s="11"/>
    </row>
    <row r="6" spans="1:6" x14ac:dyDescent="0.25">
      <c r="A6" s="7" t="s">
        <v>8</v>
      </c>
      <c r="B6" s="8" t="s">
        <v>9</v>
      </c>
      <c r="C6" s="9">
        <v>175883099663.5</v>
      </c>
      <c r="D6" s="9">
        <v>172447156514.04999</v>
      </c>
      <c r="E6" s="9">
        <v>3435943149.4499998</v>
      </c>
      <c r="F6" s="11"/>
    </row>
    <row r="7" spans="1:6" x14ac:dyDescent="0.25">
      <c r="A7" s="7" t="s">
        <v>10</v>
      </c>
      <c r="B7" s="8" t="s">
        <v>11</v>
      </c>
      <c r="C7" s="9">
        <v>110096651268.11</v>
      </c>
      <c r="D7" s="9">
        <v>111154546587.67999</v>
      </c>
      <c r="E7" s="10"/>
      <c r="F7" s="12">
        <v>1057895319.5700001</v>
      </c>
    </row>
    <row r="8" spans="1:6" x14ac:dyDescent="0.25">
      <c r="A8" s="7" t="s">
        <v>12</v>
      </c>
      <c r="B8" s="8" t="s">
        <v>13</v>
      </c>
      <c r="C8" s="9">
        <v>544057532152.53998</v>
      </c>
      <c r="D8" s="9">
        <v>538875477024.62</v>
      </c>
      <c r="E8" s="9">
        <v>5182055127.9200001</v>
      </c>
      <c r="F8" s="11"/>
    </row>
    <row r="9" spans="1:6" x14ac:dyDescent="0.25">
      <c r="A9" s="7" t="s">
        <v>14</v>
      </c>
      <c r="B9" s="8" t="s">
        <v>15</v>
      </c>
      <c r="C9" s="9">
        <v>15399023466.450001</v>
      </c>
      <c r="D9" s="9">
        <v>15367286250.23</v>
      </c>
      <c r="E9" s="9">
        <v>31737216.219999999</v>
      </c>
      <c r="F9" s="11"/>
    </row>
    <row r="10" spans="1:6" x14ac:dyDescent="0.25">
      <c r="A10" s="7" t="s">
        <v>16</v>
      </c>
      <c r="B10" s="8" t="s">
        <v>17</v>
      </c>
      <c r="C10" s="9">
        <v>12243724501.690001</v>
      </c>
      <c r="D10" s="9">
        <v>12340213739.280001</v>
      </c>
      <c r="E10" s="10"/>
      <c r="F10" s="12">
        <v>96489237.590000004</v>
      </c>
    </row>
    <row r="11" spans="1:6" x14ac:dyDescent="0.25">
      <c r="A11" s="7" t="s">
        <v>18</v>
      </c>
      <c r="B11" s="8" t="s">
        <v>19</v>
      </c>
      <c r="C11" s="9">
        <v>696537970652.13</v>
      </c>
      <c r="D11" s="9">
        <v>696536301402.13</v>
      </c>
      <c r="E11" s="9">
        <v>1669250</v>
      </c>
      <c r="F11" s="11"/>
    </row>
    <row r="12" spans="1:6" x14ac:dyDescent="0.25">
      <c r="A12" s="7" t="s">
        <v>20</v>
      </c>
      <c r="B12" s="8" t="s">
        <v>21</v>
      </c>
      <c r="C12" s="9">
        <v>193749484.46000001</v>
      </c>
      <c r="D12" s="9">
        <v>176883181.41999999</v>
      </c>
      <c r="E12" s="9">
        <v>16866303.039999999</v>
      </c>
      <c r="F12" s="11"/>
    </row>
    <row r="13" spans="1:6" x14ac:dyDescent="0.25">
      <c r="A13" s="7" t="s">
        <v>22</v>
      </c>
      <c r="B13" s="8" t="s">
        <v>23</v>
      </c>
      <c r="C13" s="9">
        <v>1453141150</v>
      </c>
      <c r="D13" s="9">
        <v>47737900</v>
      </c>
      <c r="E13" s="9">
        <v>1405403250</v>
      </c>
      <c r="F13" s="11"/>
    </row>
    <row r="14" spans="1:6" x14ac:dyDescent="0.25">
      <c r="A14" s="7" t="s">
        <v>24</v>
      </c>
      <c r="B14" s="8" t="s">
        <v>25</v>
      </c>
      <c r="C14" s="9">
        <v>4354791151.8000002</v>
      </c>
      <c r="D14" s="9">
        <v>3446013213.2600002</v>
      </c>
      <c r="E14" s="9">
        <v>908777938.53999996</v>
      </c>
      <c r="F14" s="11"/>
    </row>
    <row r="15" spans="1:6" x14ac:dyDescent="0.25">
      <c r="A15" s="7" t="s">
        <v>26</v>
      </c>
      <c r="B15" s="8" t="s">
        <v>27</v>
      </c>
      <c r="C15" s="9">
        <v>1434500167.3099999</v>
      </c>
      <c r="D15" s="9">
        <v>134365849.88</v>
      </c>
      <c r="E15" s="9">
        <v>1300134317.4300001</v>
      </c>
      <c r="F15" s="11"/>
    </row>
    <row r="16" spans="1:6" x14ac:dyDescent="0.25">
      <c r="A16" s="7" t="s">
        <v>28</v>
      </c>
      <c r="B16" s="8" t="s">
        <v>29</v>
      </c>
      <c r="C16" s="9">
        <v>168275851.25</v>
      </c>
      <c r="D16" s="9">
        <v>94603652.239999995</v>
      </c>
      <c r="E16" s="9">
        <v>73672199.010000005</v>
      </c>
      <c r="F16" s="11"/>
    </row>
    <row r="17" spans="1:6" x14ac:dyDescent="0.25">
      <c r="A17" s="7" t="s">
        <v>30</v>
      </c>
      <c r="B17" s="8" t="s">
        <v>31</v>
      </c>
      <c r="C17" s="9">
        <v>4680024.97</v>
      </c>
      <c r="D17" s="9">
        <v>0</v>
      </c>
      <c r="E17" s="9">
        <v>4680024.97</v>
      </c>
      <c r="F17" s="11"/>
    </row>
    <row r="18" spans="1:6" x14ac:dyDescent="0.25">
      <c r="A18" s="7" t="s">
        <v>32</v>
      </c>
      <c r="B18" s="8" t="s">
        <v>33</v>
      </c>
      <c r="C18" s="9">
        <v>3041494927.02</v>
      </c>
      <c r="D18" s="9">
        <v>2523054034.2800002</v>
      </c>
      <c r="E18" s="9">
        <v>518440892.74000001</v>
      </c>
      <c r="F18" s="11"/>
    </row>
    <row r="19" spans="1:6" x14ac:dyDescent="0.25">
      <c r="A19" s="7" t="s">
        <v>34</v>
      </c>
      <c r="B19" s="8" t="s">
        <v>35</v>
      </c>
      <c r="C19" s="9">
        <v>1393706047.78</v>
      </c>
      <c r="D19" s="9">
        <v>417633500.19999999</v>
      </c>
      <c r="E19" s="9">
        <v>976072547.58000004</v>
      </c>
      <c r="F19" s="11"/>
    </row>
    <row r="20" spans="1:6" x14ac:dyDescent="0.25">
      <c r="A20" s="7" t="s">
        <v>36</v>
      </c>
      <c r="B20" s="8" t="s">
        <v>37</v>
      </c>
      <c r="C20" s="9">
        <v>2857451349.1700001</v>
      </c>
      <c r="D20" s="9">
        <v>2400150791.7199998</v>
      </c>
      <c r="E20" s="9">
        <v>457300557.44999999</v>
      </c>
      <c r="F20" s="11"/>
    </row>
    <row r="21" spans="1:6" x14ac:dyDescent="0.25">
      <c r="A21" s="7" t="s">
        <v>38</v>
      </c>
      <c r="B21" s="8" t="s">
        <v>39</v>
      </c>
      <c r="C21" s="9">
        <v>12733.8</v>
      </c>
      <c r="D21" s="9">
        <v>0</v>
      </c>
      <c r="E21" s="9">
        <v>12733.8</v>
      </c>
      <c r="F21" s="11"/>
    </row>
    <row r="22" spans="1:6" x14ac:dyDescent="0.25">
      <c r="A22" s="7" t="s">
        <v>40</v>
      </c>
      <c r="B22" s="8" t="s">
        <v>41</v>
      </c>
      <c r="C22" s="9">
        <v>345537194.06</v>
      </c>
      <c r="D22" s="9">
        <v>345537194.06</v>
      </c>
      <c r="E22" s="10"/>
      <c r="F22" s="11"/>
    </row>
    <row r="23" spans="1:6" x14ac:dyDescent="0.25">
      <c r="A23" s="7" t="s">
        <v>42</v>
      </c>
      <c r="B23" s="8" t="s">
        <v>43</v>
      </c>
      <c r="C23" s="9">
        <v>38000</v>
      </c>
      <c r="D23" s="9">
        <v>38000</v>
      </c>
      <c r="E23" s="10"/>
      <c r="F23" s="11"/>
    </row>
    <row r="24" spans="1:6" x14ac:dyDescent="0.25">
      <c r="A24" s="7" t="s">
        <v>44</v>
      </c>
      <c r="B24" s="8" t="s">
        <v>45</v>
      </c>
      <c r="C24" s="9">
        <v>101015804.05</v>
      </c>
      <c r="D24" s="9">
        <v>48760453.350000001</v>
      </c>
      <c r="E24" s="9">
        <v>52255350.700000003</v>
      </c>
      <c r="F24" s="11"/>
    </row>
    <row r="25" spans="1:6" x14ac:dyDescent="0.25">
      <c r="A25" s="7" t="s">
        <v>46</v>
      </c>
      <c r="B25" s="8" t="s">
        <v>47</v>
      </c>
      <c r="C25" s="9">
        <v>41149950.460000001</v>
      </c>
      <c r="D25" s="9">
        <v>35846578.170000002</v>
      </c>
      <c r="E25" s="9">
        <v>5303372.29</v>
      </c>
      <c r="F25" s="11"/>
    </row>
    <row r="26" spans="1:6" x14ac:dyDescent="0.25">
      <c r="A26" s="7" t="s">
        <v>48</v>
      </c>
      <c r="B26" s="8" t="s">
        <v>49</v>
      </c>
      <c r="C26" s="9">
        <v>11002887.310000001</v>
      </c>
      <c r="D26" s="9">
        <v>11002887.310000001</v>
      </c>
      <c r="E26" s="10"/>
      <c r="F26" s="11"/>
    </row>
    <row r="27" spans="1:6" x14ac:dyDescent="0.25">
      <c r="A27" s="7" t="s">
        <v>50</v>
      </c>
      <c r="B27" s="8" t="s">
        <v>51</v>
      </c>
      <c r="C27" s="9">
        <v>6802264661.04</v>
      </c>
      <c r="D27" s="9">
        <v>72611155.420000002</v>
      </c>
      <c r="E27" s="9">
        <v>6729653505.6199999</v>
      </c>
      <c r="F27" s="11"/>
    </row>
    <row r="28" spans="1:6" x14ac:dyDescent="0.25">
      <c r="A28" s="7" t="s">
        <v>52</v>
      </c>
      <c r="B28" s="8" t="s">
        <v>53</v>
      </c>
      <c r="C28" s="9">
        <v>788121422.00999999</v>
      </c>
      <c r="D28" s="9">
        <v>788121422.00999999</v>
      </c>
      <c r="E28" s="10"/>
      <c r="F28" s="11"/>
    </row>
    <row r="29" spans="1:6" x14ac:dyDescent="0.25">
      <c r="A29" s="7" t="s">
        <v>54</v>
      </c>
      <c r="B29" s="8" t="s">
        <v>25</v>
      </c>
      <c r="C29" s="9">
        <v>32823648.52</v>
      </c>
      <c r="D29" s="9">
        <v>21533065.329999998</v>
      </c>
      <c r="E29" s="9">
        <v>11290583.189999999</v>
      </c>
      <c r="F29" s="11"/>
    </row>
    <row r="30" spans="1:6" x14ac:dyDescent="0.25">
      <c r="A30" s="7" t="s">
        <v>55</v>
      </c>
      <c r="B30" s="8" t="s">
        <v>29</v>
      </c>
      <c r="C30" s="9">
        <v>111572113.8</v>
      </c>
      <c r="D30" s="9">
        <v>57225088.729999997</v>
      </c>
      <c r="E30" s="9">
        <v>54347025.07</v>
      </c>
      <c r="F30" s="11"/>
    </row>
    <row r="31" spans="1:6" x14ac:dyDescent="0.25">
      <c r="A31" s="7" t="s">
        <v>56</v>
      </c>
      <c r="B31" s="8" t="s">
        <v>31</v>
      </c>
      <c r="C31" s="9">
        <v>10758859.18</v>
      </c>
      <c r="D31" s="9">
        <v>2732153.22</v>
      </c>
      <c r="E31" s="9">
        <v>8026705.96</v>
      </c>
      <c r="F31" s="11"/>
    </row>
    <row r="32" spans="1:6" x14ac:dyDescent="0.25">
      <c r="A32" s="7" t="s">
        <v>57</v>
      </c>
      <c r="B32" s="8" t="s">
        <v>33</v>
      </c>
      <c r="C32" s="9">
        <v>1106983352.3399999</v>
      </c>
      <c r="D32" s="9">
        <v>513964676.61000001</v>
      </c>
      <c r="E32" s="9">
        <v>593018675.73000002</v>
      </c>
      <c r="F32" s="11"/>
    </row>
    <row r="33" spans="1:6" x14ac:dyDescent="0.25">
      <c r="A33" s="7" t="s">
        <v>58</v>
      </c>
      <c r="B33" s="8" t="s">
        <v>59</v>
      </c>
      <c r="C33" s="9">
        <v>1225069985.5</v>
      </c>
      <c r="D33" s="9">
        <v>9089.85</v>
      </c>
      <c r="E33" s="9">
        <v>1225060895.6500001</v>
      </c>
      <c r="F33" s="11"/>
    </row>
    <row r="34" spans="1:6" x14ac:dyDescent="0.25">
      <c r="A34" s="7" t="s">
        <v>60</v>
      </c>
      <c r="B34" s="8" t="s">
        <v>61</v>
      </c>
      <c r="C34" s="9">
        <v>3581032133.5500002</v>
      </c>
      <c r="D34" s="9">
        <v>0</v>
      </c>
      <c r="E34" s="9">
        <v>3581032133.5500002</v>
      </c>
      <c r="F34" s="11"/>
    </row>
    <row r="35" spans="1:6" x14ac:dyDescent="0.25">
      <c r="A35" s="7" t="s">
        <v>62</v>
      </c>
      <c r="B35" s="8" t="s">
        <v>63</v>
      </c>
      <c r="C35" s="9">
        <v>6460972916.6499996</v>
      </c>
      <c r="D35" s="9">
        <v>0</v>
      </c>
      <c r="E35" s="9">
        <v>6460972916.6499996</v>
      </c>
      <c r="F35" s="11"/>
    </row>
    <row r="36" spans="1:6" x14ac:dyDescent="0.25">
      <c r="A36" s="7" t="s">
        <v>64</v>
      </c>
      <c r="B36" s="8" t="s">
        <v>65</v>
      </c>
      <c r="C36" s="9">
        <v>45873340.030000001</v>
      </c>
      <c r="D36" s="9">
        <v>45873340.030000001</v>
      </c>
      <c r="E36" s="10"/>
      <c r="F36" s="11"/>
    </row>
    <row r="37" spans="1:6" x14ac:dyDescent="0.25">
      <c r="A37" s="7" t="s">
        <v>66</v>
      </c>
      <c r="B37" s="8" t="s">
        <v>67</v>
      </c>
      <c r="C37" s="9">
        <v>32506188335.93</v>
      </c>
      <c r="D37" s="9">
        <v>4182349485.0599999</v>
      </c>
      <c r="E37" s="9">
        <v>28323838850.869999</v>
      </c>
      <c r="F37" s="11"/>
    </row>
    <row r="38" spans="1:6" x14ac:dyDescent="0.25">
      <c r="A38" s="7" t="s">
        <v>68</v>
      </c>
      <c r="B38" s="8" t="s">
        <v>69</v>
      </c>
      <c r="C38" s="9">
        <v>34518606625.589996</v>
      </c>
      <c r="D38" s="9">
        <v>3199615.99</v>
      </c>
      <c r="E38" s="9">
        <v>34515407009.599998</v>
      </c>
      <c r="F38" s="11"/>
    </row>
    <row r="39" spans="1:6" x14ac:dyDescent="0.25">
      <c r="A39" s="7" t="s">
        <v>70</v>
      </c>
      <c r="B39" s="8" t="s">
        <v>71</v>
      </c>
      <c r="C39" s="9">
        <v>4777387521.96</v>
      </c>
      <c r="D39" s="9">
        <v>47955851.829999998</v>
      </c>
      <c r="E39" s="9">
        <v>4729431670.1300001</v>
      </c>
      <c r="F39" s="11"/>
    </row>
    <row r="40" spans="1:6" x14ac:dyDescent="0.25">
      <c r="A40" s="7" t="s">
        <v>72</v>
      </c>
      <c r="B40" s="8" t="s">
        <v>73</v>
      </c>
      <c r="C40" s="9">
        <v>708147988.94000006</v>
      </c>
      <c r="D40" s="9">
        <v>150777315.34</v>
      </c>
      <c r="E40" s="9">
        <v>557370673.60000002</v>
      </c>
      <c r="F40" s="11"/>
    </row>
    <row r="41" spans="1:6" x14ac:dyDescent="0.25">
      <c r="A41" s="7" t="s">
        <v>74</v>
      </c>
      <c r="B41" s="8" t="s">
        <v>75</v>
      </c>
      <c r="C41" s="9">
        <v>1713395141</v>
      </c>
      <c r="D41" s="9">
        <v>58498583.149999999</v>
      </c>
      <c r="E41" s="9">
        <v>1654896557.8499999</v>
      </c>
      <c r="F41" s="11"/>
    </row>
    <row r="42" spans="1:6" x14ac:dyDescent="0.25">
      <c r="A42" s="7" t="s">
        <v>76</v>
      </c>
      <c r="B42" s="8" t="s">
        <v>77</v>
      </c>
      <c r="C42" s="9">
        <v>1343702590.9000001</v>
      </c>
      <c r="D42" s="9">
        <v>435692750.63</v>
      </c>
      <c r="E42" s="9">
        <v>908009840.26999998</v>
      </c>
      <c r="F42" s="11"/>
    </row>
    <row r="43" spans="1:6" x14ac:dyDescent="0.25">
      <c r="A43" s="7" t="s">
        <v>78</v>
      </c>
      <c r="B43" s="8" t="s">
        <v>79</v>
      </c>
      <c r="C43" s="9">
        <v>1129535400.3</v>
      </c>
      <c r="D43" s="9">
        <v>0</v>
      </c>
      <c r="E43" s="9">
        <v>1129535400.3</v>
      </c>
      <c r="F43" s="11"/>
    </row>
    <row r="44" spans="1:6" x14ac:dyDescent="0.25">
      <c r="A44" s="7" t="s">
        <v>80</v>
      </c>
      <c r="B44" s="8" t="s">
        <v>81</v>
      </c>
      <c r="C44" s="9">
        <v>105652362.38</v>
      </c>
      <c r="D44" s="9">
        <v>2660899023.79</v>
      </c>
      <c r="E44" s="10"/>
      <c r="F44" s="12">
        <v>2555246661.4099998</v>
      </c>
    </row>
    <row r="45" spans="1:6" x14ac:dyDescent="0.25">
      <c r="A45" s="7" t="s">
        <v>82</v>
      </c>
      <c r="B45" s="8" t="s">
        <v>83</v>
      </c>
      <c r="C45" s="9">
        <v>39468701667.239998</v>
      </c>
      <c r="D45" s="9">
        <v>2740733354.25</v>
      </c>
      <c r="E45" s="9">
        <v>36727968312.989998</v>
      </c>
      <c r="F45" s="11"/>
    </row>
    <row r="46" spans="1:6" x14ac:dyDescent="0.25">
      <c r="A46" s="7" t="s">
        <v>84</v>
      </c>
      <c r="B46" s="8" t="s">
        <v>85</v>
      </c>
      <c r="C46" s="9">
        <v>493035627.45999998</v>
      </c>
      <c r="D46" s="9">
        <v>87390431.260000005</v>
      </c>
      <c r="E46" s="9">
        <v>405645196.19999999</v>
      </c>
      <c r="F46" s="11"/>
    </row>
    <row r="47" spans="1:6" x14ac:dyDescent="0.25">
      <c r="A47" s="7" t="s">
        <v>86</v>
      </c>
      <c r="B47" s="8" t="s">
        <v>87</v>
      </c>
      <c r="C47" s="9">
        <v>277743224.62</v>
      </c>
      <c r="D47" s="9">
        <v>57984891.450000003</v>
      </c>
      <c r="E47" s="9">
        <v>219758333.16999999</v>
      </c>
      <c r="F47" s="11"/>
    </row>
    <row r="48" spans="1:6" x14ac:dyDescent="0.25">
      <c r="A48" s="7" t="s">
        <v>88</v>
      </c>
      <c r="B48" s="8" t="s">
        <v>81</v>
      </c>
      <c r="C48" s="9">
        <v>3754147.3</v>
      </c>
      <c r="D48" s="9">
        <v>223512480.47</v>
      </c>
      <c r="E48" s="10"/>
      <c r="F48" s="12">
        <v>219758333.16999999</v>
      </c>
    </row>
    <row r="49" spans="1:6" x14ac:dyDescent="0.25">
      <c r="A49" s="7" t="s">
        <v>89</v>
      </c>
      <c r="B49" s="8" t="s">
        <v>90</v>
      </c>
      <c r="C49" s="9">
        <v>5303499.8899999997</v>
      </c>
      <c r="D49" s="9">
        <v>5303372.29</v>
      </c>
      <c r="E49" s="9">
        <v>127.6</v>
      </c>
      <c r="F49" s="11"/>
    </row>
    <row r="50" spans="1:6" x14ac:dyDescent="0.25">
      <c r="A50" s="7" t="s">
        <v>91</v>
      </c>
      <c r="B50" s="8" t="s">
        <v>92</v>
      </c>
      <c r="C50" s="9">
        <v>18202173.48</v>
      </c>
      <c r="D50" s="9">
        <v>17358101.739999998</v>
      </c>
      <c r="E50" s="9">
        <v>844071.74</v>
      </c>
      <c r="F50" s="11"/>
    </row>
    <row r="51" spans="1:6" x14ac:dyDescent="0.25">
      <c r="A51" s="7" t="s">
        <v>93</v>
      </c>
      <c r="B51" s="8" t="s">
        <v>81</v>
      </c>
      <c r="C51" s="9">
        <v>16936596.109999999</v>
      </c>
      <c r="D51" s="9">
        <v>17780667.850000001</v>
      </c>
      <c r="E51" s="10"/>
      <c r="F51" s="12">
        <v>844071.74</v>
      </c>
    </row>
    <row r="52" spans="1:6" x14ac:dyDescent="0.25">
      <c r="A52" s="7" t="s">
        <v>94</v>
      </c>
      <c r="B52" s="8" t="s">
        <v>95</v>
      </c>
      <c r="C52" s="9">
        <v>2906317588.7800002</v>
      </c>
      <c r="D52" s="9">
        <v>3950477518.6599998</v>
      </c>
      <c r="E52" s="10"/>
      <c r="F52" s="12">
        <v>1044159929.88</v>
      </c>
    </row>
    <row r="53" spans="1:6" x14ac:dyDescent="0.25">
      <c r="A53" s="7" t="s">
        <v>96</v>
      </c>
      <c r="B53" s="8" t="s">
        <v>97</v>
      </c>
      <c r="C53" s="9">
        <v>54465959.969999999</v>
      </c>
      <c r="D53" s="9">
        <v>54465959.969999999</v>
      </c>
      <c r="E53" s="10"/>
      <c r="F53" s="11"/>
    </row>
    <row r="54" spans="1:6" x14ac:dyDescent="0.25">
      <c r="A54" s="7" t="s">
        <v>98</v>
      </c>
      <c r="B54" s="8" t="s">
        <v>99</v>
      </c>
      <c r="C54" s="9">
        <v>13397742.76</v>
      </c>
      <c r="D54" s="9">
        <v>13397742.76</v>
      </c>
      <c r="E54" s="10"/>
      <c r="F54" s="11"/>
    </row>
    <row r="55" spans="1:6" x14ac:dyDescent="0.25">
      <c r="A55" s="7" t="s">
        <v>100</v>
      </c>
      <c r="B55" s="8" t="s">
        <v>101</v>
      </c>
      <c r="C55" s="9">
        <v>2643081920.27</v>
      </c>
      <c r="D55" s="9">
        <v>7599258652.1400003</v>
      </c>
      <c r="E55" s="10"/>
      <c r="F55" s="12">
        <v>4956176731.8699999</v>
      </c>
    </row>
    <row r="56" spans="1:6" x14ac:dyDescent="0.25">
      <c r="A56" s="7" t="s">
        <v>102</v>
      </c>
      <c r="B56" s="8" t="s">
        <v>103</v>
      </c>
      <c r="C56" s="9">
        <v>32630058485.57</v>
      </c>
      <c r="D56" s="9">
        <v>38914951324.699997</v>
      </c>
      <c r="E56" s="10"/>
      <c r="F56" s="12">
        <v>6284892839.1300001</v>
      </c>
    </row>
    <row r="57" spans="1:6" x14ac:dyDescent="0.25">
      <c r="A57" s="7" t="s">
        <v>104</v>
      </c>
      <c r="B57" s="8" t="s">
        <v>105</v>
      </c>
      <c r="C57" s="9">
        <v>177581196.52000001</v>
      </c>
      <c r="D57" s="9">
        <v>1029531348.02</v>
      </c>
      <c r="E57" s="10"/>
      <c r="F57" s="12">
        <v>851950151.5</v>
      </c>
    </row>
    <row r="58" spans="1:6" x14ac:dyDescent="0.25">
      <c r="A58" s="7" t="s">
        <v>106</v>
      </c>
      <c r="B58" s="8" t="s">
        <v>107</v>
      </c>
      <c r="C58" s="9">
        <v>1504206944.1400001</v>
      </c>
      <c r="D58" s="9">
        <v>5226636386.1400003</v>
      </c>
      <c r="E58" s="10"/>
      <c r="F58" s="12">
        <v>3722429442</v>
      </c>
    </row>
    <row r="59" spans="1:6" x14ac:dyDescent="0.25">
      <c r="A59" s="7" t="s">
        <v>108</v>
      </c>
      <c r="B59" s="8" t="s">
        <v>109</v>
      </c>
      <c r="C59" s="9">
        <v>799590411.26999998</v>
      </c>
      <c r="D59" s="9">
        <v>900199800.73000002</v>
      </c>
      <c r="E59" s="10"/>
      <c r="F59" s="12">
        <v>100609389.45999999</v>
      </c>
    </row>
    <row r="60" spans="1:6" x14ac:dyDescent="0.25">
      <c r="A60" s="7" t="s">
        <v>110</v>
      </c>
      <c r="B60" s="8" t="s">
        <v>111</v>
      </c>
      <c r="C60" s="9">
        <v>461004365.10000002</v>
      </c>
      <c r="D60" s="9">
        <v>498855527.47000003</v>
      </c>
      <c r="E60" s="10"/>
      <c r="F60" s="12">
        <v>37851162.369999997</v>
      </c>
    </row>
    <row r="61" spans="1:6" x14ac:dyDescent="0.25">
      <c r="A61" s="7" t="s">
        <v>112</v>
      </c>
      <c r="B61" s="8" t="s">
        <v>113</v>
      </c>
      <c r="C61" s="9">
        <v>61450415.280000001</v>
      </c>
      <c r="D61" s="9">
        <v>80062720.609999999</v>
      </c>
      <c r="E61" s="10"/>
      <c r="F61" s="12">
        <v>18612305.329999998</v>
      </c>
    </row>
    <row r="62" spans="1:6" x14ac:dyDescent="0.25">
      <c r="A62" s="7" t="s">
        <v>114</v>
      </c>
      <c r="B62" s="8" t="s">
        <v>115</v>
      </c>
      <c r="C62" s="9">
        <v>648077228.26999998</v>
      </c>
      <c r="D62" s="9">
        <v>1169526680.8299999</v>
      </c>
      <c r="E62" s="10"/>
      <c r="F62" s="12">
        <v>521449452.56</v>
      </c>
    </row>
    <row r="63" spans="1:6" x14ac:dyDescent="0.25">
      <c r="A63" s="7" t="s">
        <v>116</v>
      </c>
      <c r="B63" s="8" t="s">
        <v>117</v>
      </c>
      <c r="C63" s="9">
        <v>64438109.829999998</v>
      </c>
      <c r="D63" s="9">
        <v>204913385.05000001</v>
      </c>
      <c r="E63" s="10"/>
      <c r="F63" s="12">
        <v>140475275.22</v>
      </c>
    </row>
    <row r="64" spans="1:6" x14ac:dyDescent="0.25">
      <c r="A64" s="7" t="s">
        <v>118</v>
      </c>
      <c r="B64" s="8" t="s">
        <v>119</v>
      </c>
      <c r="C64" s="9">
        <v>204741992.91999999</v>
      </c>
      <c r="D64" s="9">
        <v>386335646.32999998</v>
      </c>
      <c r="E64" s="10"/>
      <c r="F64" s="12">
        <v>181593653.41</v>
      </c>
    </row>
    <row r="65" spans="1:9" x14ac:dyDescent="0.25">
      <c r="A65" s="7" t="s">
        <v>120</v>
      </c>
      <c r="B65" s="8" t="s">
        <v>121</v>
      </c>
      <c r="C65" s="9">
        <v>387721236.54000002</v>
      </c>
      <c r="D65" s="9">
        <v>387721236.54000002</v>
      </c>
      <c r="E65" s="10"/>
      <c r="F65" s="11"/>
    </row>
    <row r="66" spans="1:9" x14ac:dyDescent="0.25">
      <c r="A66" s="7" t="s">
        <v>122</v>
      </c>
      <c r="B66" s="8" t="s">
        <v>95</v>
      </c>
      <c r="C66" s="9">
        <v>2887549590.7600002</v>
      </c>
      <c r="D66" s="9">
        <v>4695997029.46</v>
      </c>
      <c r="E66" s="10"/>
      <c r="F66" s="12">
        <v>1808447438.7</v>
      </c>
      <c r="I66" s="13"/>
    </row>
    <row r="67" spans="1:9" x14ac:dyDescent="0.25">
      <c r="A67" s="7" t="s">
        <v>123</v>
      </c>
      <c r="B67" s="8" t="s">
        <v>97</v>
      </c>
      <c r="C67" s="9">
        <v>2496519639.77</v>
      </c>
      <c r="D67" s="9">
        <v>2496519639.77</v>
      </c>
      <c r="E67" s="10"/>
      <c r="F67" s="11"/>
    </row>
    <row r="68" spans="1:9" x14ac:dyDescent="0.25">
      <c r="A68" s="7" t="s">
        <v>124</v>
      </c>
      <c r="B68" s="8" t="s">
        <v>125</v>
      </c>
      <c r="C68" s="9">
        <v>330310000</v>
      </c>
      <c r="D68" s="9">
        <v>8075050000</v>
      </c>
      <c r="E68" s="10"/>
      <c r="F68" s="12">
        <v>7744740000</v>
      </c>
    </row>
    <row r="69" spans="1:9" x14ac:dyDescent="0.25">
      <c r="A69" s="7" t="s">
        <v>126</v>
      </c>
      <c r="B69" s="8" t="s">
        <v>127</v>
      </c>
      <c r="C69" s="9">
        <v>13397742.76</v>
      </c>
      <c r="D69" s="9">
        <v>1212647867</v>
      </c>
      <c r="E69" s="10"/>
      <c r="F69" s="12">
        <v>1199250124.24</v>
      </c>
    </row>
    <row r="70" spans="1:9" x14ac:dyDescent="0.25">
      <c r="A70" s="7" t="s">
        <v>128</v>
      </c>
      <c r="B70" s="8" t="s">
        <v>129</v>
      </c>
      <c r="C70" s="9">
        <v>7825822565.6899996</v>
      </c>
      <c r="D70" s="9">
        <v>35149326934</v>
      </c>
      <c r="E70" s="10"/>
      <c r="F70" s="12">
        <v>27323504368.310001</v>
      </c>
    </row>
    <row r="71" spans="1:9" x14ac:dyDescent="0.25">
      <c r="A71" s="7" t="s">
        <v>130</v>
      </c>
      <c r="B71" s="8" t="s">
        <v>131</v>
      </c>
      <c r="C71" s="9">
        <v>0</v>
      </c>
      <c r="D71" s="9">
        <v>14.33</v>
      </c>
      <c r="E71" s="10"/>
      <c r="F71" s="12">
        <v>14.33</v>
      </c>
    </row>
    <row r="72" spans="1:9" x14ac:dyDescent="0.25">
      <c r="A72" s="7" t="s">
        <v>132</v>
      </c>
      <c r="B72" s="8" t="s">
        <v>105</v>
      </c>
      <c r="C72" s="9">
        <v>546485910.63999999</v>
      </c>
      <c r="D72" s="9">
        <v>1177591131.4100001</v>
      </c>
      <c r="E72" s="10"/>
      <c r="F72" s="12">
        <v>631105220.76999998</v>
      </c>
    </row>
    <row r="73" spans="1:9" x14ac:dyDescent="0.25">
      <c r="A73" s="7" t="s">
        <v>133</v>
      </c>
      <c r="B73" s="8" t="s">
        <v>117</v>
      </c>
      <c r="C73" s="9">
        <v>42435485.920000002</v>
      </c>
      <c r="D73" s="9">
        <v>371838635.92000002</v>
      </c>
      <c r="E73" s="10"/>
      <c r="F73" s="12">
        <v>329403150</v>
      </c>
    </row>
    <row r="74" spans="1:9" x14ac:dyDescent="0.25">
      <c r="A74" s="7" t="s">
        <v>134</v>
      </c>
      <c r="B74" s="8" t="s">
        <v>119</v>
      </c>
      <c r="C74" s="9">
        <v>3775295.52</v>
      </c>
      <c r="D74" s="9">
        <v>709136113.20000005</v>
      </c>
      <c r="E74" s="10"/>
      <c r="F74" s="12">
        <v>705360817.67999995</v>
      </c>
    </row>
    <row r="75" spans="1:9" x14ac:dyDescent="0.25">
      <c r="A75" s="7" t="s">
        <v>135</v>
      </c>
      <c r="B75" s="8" t="s">
        <v>136</v>
      </c>
      <c r="C75" s="9">
        <v>710888550</v>
      </c>
      <c r="D75" s="9">
        <v>78643358602.889999</v>
      </c>
      <c r="E75" s="10"/>
      <c r="F75" s="12">
        <v>77932470052.889999</v>
      </c>
    </row>
    <row r="76" spans="1:9" x14ac:dyDescent="0.25">
      <c r="A76" s="7" t="s">
        <v>137</v>
      </c>
      <c r="B76" s="8" t="s">
        <v>138</v>
      </c>
      <c r="C76" s="9">
        <v>9770993601.3099995</v>
      </c>
      <c r="D76" s="9">
        <v>16979362550.370001</v>
      </c>
      <c r="E76" s="10"/>
      <c r="F76" s="12">
        <v>7208368949.0600004</v>
      </c>
    </row>
    <row r="77" spans="1:9" x14ac:dyDescent="0.25">
      <c r="A77" s="7" t="s">
        <v>139</v>
      </c>
      <c r="B77" s="8" t="s">
        <v>140</v>
      </c>
      <c r="C77" s="9">
        <v>355600252.97000003</v>
      </c>
      <c r="D77" s="9">
        <v>355600252.97000003</v>
      </c>
      <c r="E77" s="10"/>
      <c r="F77" s="11"/>
    </row>
    <row r="78" spans="1:9" x14ac:dyDescent="0.25">
      <c r="A78" s="7" t="s">
        <v>141</v>
      </c>
      <c r="B78" s="8" t="s">
        <v>142</v>
      </c>
      <c r="C78" s="9">
        <v>4466651375.3100004</v>
      </c>
      <c r="D78" s="9">
        <v>0</v>
      </c>
      <c r="E78" s="9">
        <v>4466651375.3100004</v>
      </c>
      <c r="F78" s="11"/>
    </row>
    <row r="79" spans="1:9" x14ac:dyDescent="0.25">
      <c r="A79" s="7" t="s">
        <v>143</v>
      </c>
      <c r="B79" s="8" t="s">
        <v>144</v>
      </c>
      <c r="C79" s="9">
        <v>33330942613.720001</v>
      </c>
      <c r="D79" s="9">
        <v>33330942613.720001</v>
      </c>
      <c r="E79" s="10"/>
      <c r="F79" s="11"/>
    </row>
    <row r="80" spans="1:9" x14ac:dyDescent="0.25">
      <c r="A80" s="7" t="s">
        <v>145</v>
      </c>
      <c r="B80" s="8" t="s">
        <v>146</v>
      </c>
      <c r="C80" s="9">
        <v>37760414697.739998</v>
      </c>
      <c r="D80" s="9">
        <v>37760414697.739998</v>
      </c>
      <c r="E80" s="10"/>
      <c r="F80" s="11"/>
    </row>
    <row r="81" spans="1:6" x14ac:dyDescent="0.25">
      <c r="A81" s="7" t="s">
        <v>147</v>
      </c>
      <c r="B81" s="8" t="s">
        <v>148</v>
      </c>
      <c r="C81" s="9">
        <v>37733997041.940002</v>
      </c>
      <c r="D81" s="9">
        <v>37733997041.940002</v>
      </c>
      <c r="E81" s="10"/>
      <c r="F81" s="11"/>
    </row>
    <row r="82" spans="1:6" x14ac:dyDescent="0.25">
      <c r="A82" s="7" t="s">
        <v>149</v>
      </c>
      <c r="B82" s="8" t="s">
        <v>150</v>
      </c>
      <c r="C82" s="9">
        <v>30169929051.130001</v>
      </c>
      <c r="D82" s="9">
        <v>30169929051.130001</v>
      </c>
      <c r="E82" s="10"/>
      <c r="F82" s="11"/>
    </row>
    <row r="83" spans="1:6" x14ac:dyDescent="0.25">
      <c r="A83" s="7" t="s">
        <v>151</v>
      </c>
      <c r="B83" s="8" t="s">
        <v>152</v>
      </c>
      <c r="C83" s="9">
        <v>30172932807.759998</v>
      </c>
      <c r="D83" s="9">
        <v>30172932807.759998</v>
      </c>
      <c r="E83" s="10"/>
      <c r="F83" s="11"/>
    </row>
    <row r="84" spans="1:6" x14ac:dyDescent="0.25">
      <c r="A84" s="7" t="s">
        <v>153</v>
      </c>
      <c r="B84" s="8" t="s">
        <v>154</v>
      </c>
      <c r="C84" s="9">
        <v>24950048.489999998</v>
      </c>
      <c r="D84" s="9">
        <v>24950048.489999998</v>
      </c>
      <c r="E84" s="10"/>
      <c r="F84" s="11"/>
    </row>
    <row r="85" spans="1:6" x14ac:dyDescent="0.25">
      <c r="A85" s="7" t="s">
        <v>155</v>
      </c>
      <c r="B85" s="8" t="s">
        <v>156</v>
      </c>
      <c r="C85" s="9">
        <v>28529407068.360001</v>
      </c>
      <c r="D85" s="9">
        <v>28529407068.360001</v>
      </c>
      <c r="E85" s="10"/>
      <c r="F85" s="11"/>
    </row>
    <row r="86" spans="1:6" x14ac:dyDescent="0.25">
      <c r="A86" s="7" t="s">
        <v>157</v>
      </c>
      <c r="B86" s="8" t="s">
        <v>158</v>
      </c>
      <c r="C86" s="9">
        <v>28529407068.360001</v>
      </c>
      <c r="D86" s="9">
        <v>28529407068.360001</v>
      </c>
      <c r="E86" s="10"/>
      <c r="F86" s="11"/>
    </row>
    <row r="87" spans="1:6" x14ac:dyDescent="0.25">
      <c r="A87" s="7" t="s">
        <v>159</v>
      </c>
      <c r="B87" s="8" t="s">
        <v>160</v>
      </c>
      <c r="C87" s="9">
        <v>58617386561</v>
      </c>
      <c r="D87" s="9">
        <v>58617386561</v>
      </c>
      <c r="E87" s="10"/>
      <c r="F87" s="11"/>
    </row>
    <row r="88" spans="1:6" x14ac:dyDescent="0.25">
      <c r="A88" s="7" t="s">
        <v>161</v>
      </c>
      <c r="B88" s="8" t="s">
        <v>162</v>
      </c>
      <c r="C88" s="9">
        <v>41065842569.150002</v>
      </c>
      <c r="D88" s="9">
        <v>41065842569.150002</v>
      </c>
      <c r="E88" s="10"/>
      <c r="F88" s="11"/>
    </row>
    <row r="89" spans="1:6" x14ac:dyDescent="0.25">
      <c r="A89" s="7" t="s">
        <v>163</v>
      </c>
      <c r="B89" s="8" t="s">
        <v>164</v>
      </c>
      <c r="C89" s="9">
        <v>53636384659.540001</v>
      </c>
      <c r="D89" s="9">
        <v>53636384659.540001</v>
      </c>
      <c r="E89" s="10"/>
      <c r="F89" s="11"/>
    </row>
    <row r="90" spans="1:6" x14ac:dyDescent="0.25">
      <c r="A90" s="7" t="s">
        <v>165</v>
      </c>
      <c r="B90" s="8" t="s">
        <v>166</v>
      </c>
      <c r="C90" s="9">
        <v>28491039129.700001</v>
      </c>
      <c r="D90" s="9">
        <v>28491039129.700001</v>
      </c>
      <c r="E90" s="10"/>
      <c r="F90" s="11"/>
    </row>
    <row r="91" spans="1:6" x14ac:dyDescent="0.25">
      <c r="A91" s="7" t="s">
        <v>167</v>
      </c>
      <c r="B91" s="8" t="s">
        <v>168</v>
      </c>
      <c r="C91" s="9">
        <v>7746708621.9099998</v>
      </c>
      <c r="D91" s="9">
        <v>1405183950.54</v>
      </c>
      <c r="E91" s="9">
        <v>6341524671.3699999</v>
      </c>
      <c r="F91" s="11"/>
    </row>
    <row r="92" spans="1:6" x14ac:dyDescent="0.25">
      <c r="A92" s="7" t="s">
        <v>169</v>
      </c>
      <c r="B92" s="8" t="s">
        <v>170</v>
      </c>
      <c r="C92" s="9">
        <v>1405183950.54</v>
      </c>
      <c r="D92" s="9">
        <v>7746708621.9099998</v>
      </c>
      <c r="E92" s="10"/>
      <c r="F92" s="12">
        <v>6341524671.3699999</v>
      </c>
    </row>
    <row r="93" spans="1:6" x14ac:dyDescent="0.25">
      <c r="A93" s="7" t="s">
        <v>171</v>
      </c>
      <c r="B93" s="8" t="s">
        <v>172</v>
      </c>
      <c r="C93" s="9">
        <v>45927052374.660004</v>
      </c>
      <c r="D93" s="9">
        <v>17443315280.740002</v>
      </c>
      <c r="E93" s="9">
        <f>C93-D93</f>
        <v>28483737093.920002</v>
      </c>
      <c r="F93" s="11"/>
    </row>
    <row r="94" spans="1:6" x14ac:dyDescent="0.25">
      <c r="A94" s="7" t="s">
        <v>173</v>
      </c>
      <c r="B94" s="8" t="s">
        <v>174</v>
      </c>
      <c r="C94" s="9">
        <v>17443315280.740002</v>
      </c>
      <c r="D94" s="9">
        <v>45927052374.660004</v>
      </c>
      <c r="E94" s="10"/>
      <c r="F94" s="12">
        <f>D94-C94</f>
        <v>28483737093.920002</v>
      </c>
    </row>
    <row r="95" spans="1:6" ht="22.5" x14ac:dyDescent="0.25">
      <c r="A95" s="7" t="s">
        <v>175</v>
      </c>
      <c r="B95" s="8" t="s">
        <v>176</v>
      </c>
      <c r="C95" s="9">
        <v>5474148024.8800001</v>
      </c>
      <c r="D95" s="9">
        <v>4940500</v>
      </c>
      <c r="E95" s="9">
        <v>5469207524.8800001</v>
      </c>
      <c r="F95" s="11"/>
    </row>
    <row r="96" spans="1:6" x14ac:dyDescent="0.25">
      <c r="A96" s="7" t="s">
        <v>177</v>
      </c>
      <c r="B96" s="8" t="s">
        <v>178</v>
      </c>
      <c r="C96" s="9">
        <v>4940500</v>
      </c>
      <c r="D96" s="9">
        <v>5474148024.8800001</v>
      </c>
      <c r="E96" s="10"/>
      <c r="F96" s="12">
        <v>5469207524.8800001</v>
      </c>
    </row>
    <row r="97" spans="1:6" x14ac:dyDescent="0.25">
      <c r="A97" s="16" t="s">
        <v>179</v>
      </c>
      <c r="B97" s="16"/>
      <c r="C97" s="14">
        <f>SUM(C5:C96)</f>
        <v>2266781912390.1904</v>
      </c>
      <c r="D97" s="14">
        <f>SUM(D5:D96)</f>
        <v>2266781912390.1899</v>
      </c>
      <c r="E97" s="14">
        <f>SUM(E5:E96)</f>
        <v>186967553382.36005</v>
      </c>
      <c r="F97" s="14">
        <f>SUM(F5:F96)</f>
        <v>186967553382.36002</v>
      </c>
    </row>
  </sheetData>
  <mergeCells count="2">
    <mergeCell ref="A97:B97"/>
    <mergeCell ref="A3:F3"/>
  </mergeCells>
  <printOptions horizontalCentered="1"/>
  <pageMargins left="0.31496062992125984" right="0.31496062992125984" top="0.74803149606299213" bottom="0.55118110236220474" header="0.31496062992125984" footer="0.31496062992125984"/>
  <pageSetup paperSize="9" scale="78" fitToHeight="2" orientation="portrait" r:id="rId1"/>
  <headerFooter>
    <oddFooter>Sayfa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sayfa 1</vt:lpstr>
      <vt:lpstr>'sayfa 1'!Yazdırma_Başlıkları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2022-02-04T12:58:00Z</dcterms:created>
  <dcterms:modified xsi:type="dcterms:W3CDTF">2022-08-25T08:19:47Z</dcterms:modified>
</cp:coreProperties>
</file>